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ejia\Desktop\Informes Mensuales\Cuentas por pagar\2023\"/>
    </mc:Choice>
  </mc:AlternateContent>
  <bookViews>
    <workbookView xWindow="0" yWindow="0" windowWidth="28800" windowHeight="12330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ENERO 2023" sheetId="11" r:id="rId5"/>
    <sheet name="Hoja3" sheetId="7" state="hidden" r:id="rId6"/>
    <sheet name="Hoja4" sheetId="6" state="hidden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0" i="11" l="1"/>
  <c r="J50" i="11" l="1"/>
  <c r="I50" i="11"/>
  <c r="H50" i="11" l="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<sst xmlns="http://schemas.openxmlformats.org/spreadsheetml/2006/main" count="410" uniqueCount="292">
  <si>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</si>
  <si>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</si>
  <si>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</si>
  <si>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</si>
  <si>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</si>
  <si>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</si>
  <si>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</si>
  <si>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</si>
  <si>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</si>
  <si>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</si>
  <si>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</si>
  <si>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</si>
  <si>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</si>
  <si>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</si>
  <si>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</si>
  <si>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</si>
  <si>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</si>
  <si>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</si>
  <si>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</si>
  <si>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</si>
  <si>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</si>
  <si>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</si>
  <si>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</si>
  <si>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</si>
  <si>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</si>
  <si>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</si>
  <si>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</si>
  <si>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</si>
  <si>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</si>
  <si>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</si>
  <si>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</si>
  <si>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</si>
  <si>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</si>
  <si>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</si>
  <si>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</si>
  <si>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</si>
  <si>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</si>
  <si>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</si>
  <si>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</si>
  <si>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</si>
  <si>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</si>
  <si>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</si>
  <si>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</si>
  <si>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</si>
  <si>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</si>
  <si>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</si>
  <si>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</si>
  <si>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</si>
  <si>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</si>
  <si>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</si>
  <si>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</si>
  <si>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</si>
  <si>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</si>
  <si>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</si>
  <si>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</si>
  <si>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</si>
  <si>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</si>
  <si>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</si>
  <si>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</si>
  <si>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</si>
  <si>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</si>
  <si>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</si>
  <si>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</si>
  <si>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</si>
  <si>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</si>
  <si>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</si>
  <si>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</si>
  <si>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</si>
  <si>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</si>
  <si>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</si>
  <si>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</si>
  <si>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</si>
  <si>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</si>
  <si>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</si>
  <si>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</si>
  <si>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</si>
  <si>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</si>
  <si>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</si>
  <si>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</si>
  <si>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</si>
  <si>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</si>
  <si>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</si>
  <si>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</si>
  <si>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</si>
  <si>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</si>
  <si>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</si>
  <si>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</si>
  <si>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</si>
  <si>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</si>
  <si>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</si>
  <si>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</si>
  <si>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</si>
  <si>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</si>
  <si>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</si>
  <si>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</si>
  <si>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</si>
  <si>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</si>
  <si>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</si>
  <si>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</si>
  <si>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</si>
  <si>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</si>
  <si>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</si>
  <si>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</si>
  <si>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</si>
  <si>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</si>
  <si>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</si>
  <si>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</si>
  <si>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</si>
  <si>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</si>
  <si>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</si>
  <si>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</si>
  <si>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</si>
  <si>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</si>
  <si>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</si>
  <si>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</si>
  <si>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</si>
  <si>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</si>
  <si>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</si>
  <si>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</si>
  <si>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</si>
  <si>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</si>
  <si>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</si>
  <si>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</si>
  <si>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</si>
  <si>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</si>
  <si>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</si>
  <si>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</si>
  <si>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</si>
  <si>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</si>
  <si>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</si>
  <si>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</si>
  <si>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</si>
  <si>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</si>
  <si>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</si>
  <si>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</si>
  <si>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</si>
  <si>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</si>
  <si>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</si>
  <si>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</si>
  <si>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</si>
  <si>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</si>
  <si>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</si>
  <si>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</si>
  <si>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</si>
  <si>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</si>
  <si>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</si>
  <si>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</si>
  <si>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</si>
  <si>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</si>
  <si>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</si>
  <si>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</si>
  <si>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</si>
  <si>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</si>
  <si>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</si>
  <si>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</si>
  <si>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</si>
  <si>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</si>
  <si>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</si>
  <si>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</si>
  <si>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</si>
  <si>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</si>
  <si>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</si>
  <si>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</si>
  <si>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</si>
  <si>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</si>
  <si>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</si>
  <si>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</si>
  <si>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</si>
  <si>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</si>
  <si>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</si>
  <si>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</si>
  <si>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</si>
  <si>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</si>
  <si>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</si>
  <si>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</si>
  <si>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0-30 dias</t>
  </si>
  <si>
    <t>31-60 dias</t>
  </si>
  <si>
    <t>61-90 dias</t>
  </si>
  <si>
    <t>91-120 dias</t>
  </si>
  <si>
    <t>Contadora General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</si>
  <si>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</si>
  <si>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</si>
  <si>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</si>
  <si>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</si>
  <si>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</si>
  <si>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</si>
  <si>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>B1500000089</t>
  </si>
  <si>
    <t>Preparado por:</t>
  </si>
  <si>
    <t>Aprobado por:</t>
  </si>
  <si>
    <t>Contador</t>
  </si>
  <si>
    <t>B1500000081</t>
  </si>
  <si>
    <t>Inversiones Veradalia, S.R.L.</t>
  </si>
  <si>
    <t>Servicios de desinfección</t>
  </si>
  <si>
    <t>795</t>
  </si>
  <si>
    <t>796</t>
  </si>
  <si>
    <t>B1500000082</t>
  </si>
  <si>
    <t>Servicios de fumigación</t>
  </si>
  <si>
    <t>825</t>
  </si>
  <si>
    <t>832</t>
  </si>
  <si>
    <t>B1500000091</t>
  </si>
  <si>
    <t>Merly L. Mejía F.</t>
  </si>
  <si>
    <t>864</t>
  </si>
  <si>
    <t>B1500000098</t>
  </si>
  <si>
    <t>872</t>
  </si>
  <si>
    <t>B1500000099</t>
  </si>
  <si>
    <t>INFORME MENSUAL DE CUENTAS POR PAGAR</t>
  </si>
  <si>
    <t>883</t>
  </si>
  <si>
    <t>B1500000101</t>
  </si>
  <si>
    <t>884</t>
  </si>
  <si>
    <t>B1500000102</t>
  </si>
  <si>
    <t>894</t>
  </si>
  <si>
    <t>B1500000103</t>
  </si>
  <si>
    <t>Banco Central de la R.D.</t>
  </si>
  <si>
    <t>B1500000110</t>
  </si>
  <si>
    <t>Alquiler de parqueos octubre 2022</t>
  </si>
  <si>
    <t>B1500000127</t>
  </si>
  <si>
    <t>Alquiler de parqueos noviembre 2022</t>
  </si>
  <si>
    <t>B1500000134</t>
  </si>
  <si>
    <t>Fundacion Sostenibilidad 3Rs</t>
  </si>
  <si>
    <t>Recoleccion de residuos solidos</t>
  </si>
  <si>
    <t>Alquiler de parqueos  agosto y septiembre 2022</t>
  </si>
  <si>
    <t>B1500000142</t>
  </si>
  <si>
    <t>Alquiler de parqueos diciembre 2022</t>
  </si>
  <si>
    <t>B1500007016</t>
  </si>
  <si>
    <t>B1500007018</t>
  </si>
  <si>
    <t>B1500007019</t>
  </si>
  <si>
    <t>B1500007017</t>
  </si>
  <si>
    <t>B1500007020</t>
  </si>
  <si>
    <t>B1500007021</t>
  </si>
  <si>
    <t>B1500007022</t>
  </si>
  <si>
    <t>B1500007023</t>
  </si>
  <si>
    <t>B1500007024</t>
  </si>
  <si>
    <t>B1500007025</t>
  </si>
  <si>
    <t>Pago del 10% de Publicidad enero 2022 (Ley 134-03)</t>
  </si>
  <si>
    <t>Pago del 10% de Publicidad febrero 2022 (Ley 134-03)</t>
  </si>
  <si>
    <t>Pago del 10% de Publicidad marzo 2022 (Ley 134-03)</t>
  </si>
  <si>
    <t>Pago del 10% de Publicidad abril 2022 (Ley 134-03)</t>
  </si>
  <si>
    <t>Pago del 10% de Publicidad mayo 2022 (Ley 134-03)</t>
  </si>
  <si>
    <t>Pago del 10% de Publicidad junio 2022 (Ley 134-03)</t>
  </si>
  <si>
    <t>Pago del 10% de Publicidad julio 2022 (Ley 134-03)</t>
  </si>
  <si>
    <t>Pago del 10% de Publicidad agosto 2022 (Ley 134-03)</t>
  </si>
  <si>
    <t>Pago del 10% de Publicidad septiembre 2022 (Ley 134-03)</t>
  </si>
  <si>
    <t>Pago del 10% de Publicidad octubre 2022 (Ley 134-03)</t>
  </si>
  <si>
    <t>B1500007177</t>
  </si>
  <si>
    <t>Pago del 10% de Publicidad noviembre 2022 (Ley 134-03)</t>
  </si>
  <si>
    <t>B1500007220</t>
  </si>
  <si>
    <t>Pago del 10% de Publicidad diciembre 2022 (Ley 134-03)</t>
  </si>
  <si>
    <t>CERTV</t>
  </si>
  <si>
    <t>B1500000073</t>
  </si>
  <si>
    <t>Instituto OMG</t>
  </si>
  <si>
    <t>Participación en congreso de Derecho Contemporaneo</t>
  </si>
  <si>
    <t>A360</t>
  </si>
  <si>
    <t>Servicios de capacitación Compliance ISO 37301</t>
  </si>
  <si>
    <t>B1500000002</t>
  </si>
  <si>
    <t>Gina Marranzini</t>
  </si>
  <si>
    <t>Taller de Etiqueta y Protocolo</t>
  </si>
  <si>
    <t>Etica y Cumplimiento México, S.C.</t>
  </si>
  <si>
    <t>FCR-0000451</t>
  </si>
  <si>
    <t>Oficina de Coordinación Presidencial</t>
  </si>
  <si>
    <t>Reembolso de gastos de viaticos y boletos aereos</t>
  </si>
  <si>
    <t>B1500000156</t>
  </si>
  <si>
    <t>Alquiler de parqueos enero 2023</t>
  </si>
  <si>
    <t>B1500001550</t>
  </si>
  <si>
    <t>All Office Solutions, S.R.L.</t>
  </si>
  <si>
    <t>Servicios de impresión y copia</t>
  </si>
  <si>
    <t>B1500003819</t>
  </si>
  <si>
    <t>Anthuriana Dominicana</t>
  </si>
  <si>
    <t>Plantas ornamentales</t>
  </si>
  <si>
    <t>B1500000083</t>
  </si>
  <si>
    <t>UNNATEC</t>
  </si>
  <si>
    <t>Beca de estudios a empleada</t>
  </si>
  <si>
    <t>B1500002092</t>
  </si>
  <si>
    <t>Colmado Cafetería Ortíz</t>
  </si>
  <si>
    <t>Servicios de almuerzos diarios</t>
  </si>
  <si>
    <t>B1500000152</t>
  </si>
  <si>
    <t>Difo Electromecanica</t>
  </si>
  <si>
    <t>Mantenimiento aires enero 23</t>
  </si>
  <si>
    <t>B1500000078</t>
  </si>
  <si>
    <t>Dominet, S.R.L.</t>
  </si>
  <si>
    <t>Servicios de correo y licencias</t>
  </si>
  <si>
    <t>AL 31 DE ENERO DE 2023</t>
  </si>
  <si>
    <t>B1500001676</t>
  </si>
  <si>
    <t>Centro Automotríz REMESA</t>
  </si>
  <si>
    <t>Mantenimiento de vehículos</t>
  </si>
  <si>
    <t>B1500000136</t>
  </si>
  <si>
    <t>LegalFlex, S.R.L.</t>
  </si>
  <si>
    <t xml:space="preserve">Servicios Jurídicos </t>
  </si>
  <si>
    <t>B1500000138</t>
  </si>
  <si>
    <t>Eva Rossina García</t>
  </si>
  <si>
    <t>B1500000527</t>
  </si>
  <si>
    <t>FL Betances &amp; Asociados</t>
  </si>
  <si>
    <t xml:space="preserve">Accesorios Informaticos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</si>
</sst>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5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0" fontId="17" fillId="0" borderId="0" xfId="0" applyFont="1" applyAlignment="1"/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64" fontId="18" fillId="0" borderId="1" xfId="1" applyFont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164" fontId="0" fillId="0" borderId="1" xfId="1" applyFont="1" applyBorder="1" applyAlignment="1">
      <alignment horizontal="right" vertical="center" wrapText="1"/>
    </xf>
    <xf numFmtId="0" fontId="19" fillId="0" borderId="1" xfId="0" applyFont="1" applyFill="1" applyBorder="1" applyAlignment="1">
      <alignment horizontal="left" vertical="center"/>
    </xf>
    <xf numFmtId="164" fontId="15" fillId="2" borderId="1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/>
    </xf>
    <xf numFmtId="0" fontId="22" fillId="0" borderId="0" xfId="0" applyFont="1"/>
    <xf numFmtId="14" fontId="18" fillId="3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43" fontId="0" fillId="0" borderId="0" xfId="0" applyNumberFormat="1"/>
    <xf numFmtId="0" fontId="18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18" xfId="0" applyFont="1" applyBorder="1" applyAlignment="1">
      <alignment horizontal="center"/>
    </xf>
    <xf numFmtId="0" fontId="18" fillId="0" borderId="17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91" t="s">
        <v>17</v>
      </c>
      <c r="B45" s="92"/>
      <c r="C45" s="92"/>
      <c r="D45" s="92"/>
      <c r="E45" s="93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zoomScaleNormal="100" workbookViewId="0">
      <selection activeCell="H54" sqref="H54"/>
    </sheetView>
  </sheetViews>
  <sheetFormatPr baseColWidth="10" defaultRowHeight="15" x14ac:dyDescent="0.25"/>
  <cols>
    <col min="1" max="1" width="13.28515625" customWidth="1"/>
    <col min="2" max="2" width="14.85546875" customWidth="1"/>
    <col min="3" max="3" width="15.5703125" customWidth="1"/>
    <col min="4" max="4" width="14.7109375" customWidth="1"/>
    <col min="5" max="5" width="27.140625" customWidth="1"/>
    <col min="6" max="6" width="29.140625" customWidth="1"/>
    <col min="7" max="7" width="14.5703125" customWidth="1"/>
    <col min="8" max="8" width="18.42578125" customWidth="1"/>
    <col min="9" max="9" width="16.140625" customWidth="1"/>
    <col min="10" max="10" width="14.140625" customWidth="1"/>
    <col min="11" max="11" width="13.5703125" customWidth="1"/>
    <col min="12" max="12" width="14.42578125" customWidth="1"/>
    <col min="13" max="13" width="15.7109375" customWidth="1"/>
    <col min="15" max="15" width="13.140625" bestFit="1" customWidth="1"/>
  </cols>
  <sheetData>
    <row r="1" spans="1:14" ht="15" customHeight="1" x14ac:dyDescent="0.4">
      <c r="A1" s="95" t="s">
        <v>174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68"/>
    </row>
    <row r="2" spans="1:14" ht="9.75" customHeight="1" x14ac:dyDescent="0.4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68"/>
    </row>
    <row r="3" spans="1:14" ht="18.75" customHeight="1" x14ac:dyDescent="0.25">
      <c r="A3" s="96" t="s">
        <v>205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4" x14ac:dyDescent="0.25">
      <c r="A4" s="97" t="s">
        <v>280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14" ht="18" customHeight="1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</row>
    <row r="6" spans="1:14" ht="26.25" customHeight="1" x14ac:dyDescent="0.25">
      <c r="A6" s="99" t="s">
        <v>161</v>
      </c>
      <c r="B6" s="102" t="s">
        <v>163</v>
      </c>
      <c r="C6" s="102" t="s">
        <v>165</v>
      </c>
      <c r="D6" s="102" t="s">
        <v>162</v>
      </c>
      <c r="E6" s="102" t="s">
        <v>172</v>
      </c>
      <c r="F6" s="102" t="s">
        <v>173</v>
      </c>
      <c r="G6" s="102" t="s">
        <v>166</v>
      </c>
      <c r="H6" s="102" t="s">
        <v>167</v>
      </c>
      <c r="I6" s="103" t="s">
        <v>169</v>
      </c>
      <c r="J6" s="103"/>
      <c r="K6" s="103"/>
      <c r="L6" s="103"/>
      <c r="M6" s="103"/>
    </row>
    <row r="7" spans="1:14" ht="22.5" customHeight="1" x14ac:dyDescent="0.25">
      <c r="A7" s="100"/>
      <c r="B7" s="102"/>
      <c r="C7" s="102"/>
      <c r="D7" s="102"/>
      <c r="E7" s="102"/>
      <c r="F7" s="102"/>
      <c r="G7" s="102"/>
      <c r="H7" s="102"/>
      <c r="I7" s="85" t="s">
        <v>170</v>
      </c>
      <c r="J7" s="104" t="s">
        <v>171</v>
      </c>
      <c r="K7" s="104"/>
      <c r="L7" s="104"/>
      <c r="M7" s="104"/>
    </row>
    <row r="8" spans="1:14" ht="24" customHeight="1" x14ac:dyDescent="0.25">
      <c r="A8" s="101"/>
      <c r="B8" s="102"/>
      <c r="C8" s="102"/>
      <c r="D8" s="102"/>
      <c r="E8" s="102"/>
      <c r="F8" s="102"/>
      <c r="G8" s="102"/>
      <c r="H8" s="102"/>
      <c r="I8" s="72" t="s">
        <v>175</v>
      </c>
      <c r="J8" s="72" t="s">
        <v>176</v>
      </c>
      <c r="K8" s="72" t="s">
        <v>177</v>
      </c>
      <c r="L8" s="72" t="s">
        <v>178</v>
      </c>
      <c r="M8" s="72" t="s">
        <v>184</v>
      </c>
    </row>
    <row r="9" spans="1:14" ht="30" customHeight="1" x14ac:dyDescent="0.25">
      <c r="A9" s="69">
        <v>44629</v>
      </c>
      <c r="B9" s="79" t="s">
        <v>193</v>
      </c>
      <c r="C9" s="69">
        <v>44660</v>
      </c>
      <c r="D9" s="73" t="s">
        <v>190</v>
      </c>
      <c r="E9" s="107" t="s">
        <v>191</v>
      </c>
      <c r="F9" s="74" t="s">
        <v>192</v>
      </c>
      <c r="G9" s="70" t="s">
        <v>168</v>
      </c>
      <c r="H9" s="75">
        <v>5687.6</v>
      </c>
      <c r="I9" s="75"/>
      <c r="J9" s="75"/>
      <c r="K9" s="71"/>
      <c r="L9" s="71"/>
      <c r="M9" s="71">
        <v>5687.6</v>
      </c>
    </row>
    <row r="10" spans="1:14" ht="30" customHeight="1" x14ac:dyDescent="0.25">
      <c r="A10" s="69">
        <v>44629</v>
      </c>
      <c r="B10" s="79" t="s">
        <v>194</v>
      </c>
      <c r="C10" s="69">
        <v>44690</v>
      </c>
      <c r="D10" s="73" t="s">
        <v>195</v>
      </c>
      <c r="E10" s="108"/>
      <c r="F10" s="74" t="s">
        <v>196</v>
      </c>
      <c r="G10" s="70" t="s">
        <v>168</v>
      </c>
      <c r="H10" s="75">
        <v>6018</v>
      </c>
      <c r="I10" s="75"/>
      <c r="J10" s="75"/>
      <c r="K10" s="71"/>
      <c r="L10" s="71"/>
      <c r="M10" s="71">
        <v>6018</v>
      </c>
    </row>
    <row r="11" spans="1:14" ht="30" customHeight="1" x14ac:dyDescent="0.25">
      <c r="A11" s="69">
        <v>44672</v>
      </c>
      <c r="B11" s="79" t="s">
        <v>197</v>
      </c>
      <c r="C11" s="69">
        <v>44702</v>
      </c>
      <c r="D11" s="73" t="s">
        <v>186</v>
      </c>
      <c r="E11" s="108"/>
      <c r="F11" s="76" t="s">
        <v>196</v>
      </c>
      <c r="G11" s="70" t="s">
        <v>168</v>
      </c>
      <c r="H11" s="71">
        <v>6018</v>
      </c>
      <c r="I11" s="71"/>
      <c r="J11" s="71"/>
      <c r="K11" s="71"/>
      <c r="L11" s="75"/>
      <c r="M11" s="75">
        <v>6018</v>
      </c>
    </row>
    <row r="12" spans="1:14" ht="30" customHeight="1" x14ac:dyDescent="0.25">
      <c r="A12" s="69">
        <v>44681</v>
      </c>
      <c r="B12" s="79" t="s">
        <v>198</v>
      </c>
      <c r="C12" s="69">
        <v>44711</v>
      </c>
      <c r="D12" s="73" t="s">
        <v>199</v>
      </c>
      <c r="E12" s="108"/>
      <c r="F12" s="76" t="s">
        <v>192</v>
      </c>
      <c r="G12" s="70" t="s">
        <v>168</v>
      </c>
      <c r="H12" s="71">
        <v>5687.6</v>
      </c>
      <c r="I12" s="71"/>
      <c r="J12" s="71"/>
      <c r="K12" s="71"/>
      <c r="L12" s="75"/>
      <c r="M12" s="75">
        <v>5687.6</v>
      </c>
    </row>
    <row r="13" spans="1:14" ht="30" customHeight="1" x14ac:dyDescent="0.25">
      <c r="A13" s="69">
        <v>44726</v>
      </c>
      <c r="B13" s="79" t="s">
        <v>201</v>
      </c>
      <c r="C13" s="69">
        <v>44756</v>
      </c>
      <c r="D13" s="73" t="s">
        <v>202</v>
      </c>
      <c r="E13" s="108"/>
      <c r="F13" s="76" t="s">
        <v>196</v>
      </c>
      <c r="G13" s="70" t="s">
        <v>168</v>
      </c>
      <c r="H13" s="71">
        <v>6018</v>
      </c>
      <c r="I13" s="71"/>
      <c r="J13" s="71"/>
      <c r="K13" s="71"/>
      <c r="L13" s="75"/>
      <c r="M13" s="75">
        <v>6018</v>
      </c>
    </row>
    <row r="14" spans="1:14" ht="30" customHeight="1" x14ac:dyDescent="0.25">
      <c r="A14" s="69">
        <v>44746</v>
      </c>
      <c r="B14" s="79" t="s">
        <v>203</v>
      </c>
      <c r="C14" s="69">
        <v>44777</v>
      </c>
      <c r="D14" s="73" t="s">
        <v>204</v>
      </c>
      <c r="E14" s="108"/>
      <c r="F14" s="76" t="s">
        <v>192</v>
      </c>
      <c r="G14" s="70" t="s">
        <v>168</v>
      </c>
      <c r="H14" s="71">
        <v>5687.6</v>
      </c>
      <c r="I14" s="71"/>
      <c r="J14" s="71"/>
      <c r="K14" s="71"/>
      <c r="L14" s="75"/>
      <c r="M14" s="75">
        <v>5687.6</v>
      </c>
    </row>
    <row r="15" spans="1:14" ht="30" customHeight="1" x14ac:dyDescent="0.25">
      <c r="A15" s="69">
        <v>44809</v>
      </c>
      <c r="B15" s="79" t="s">
        <v>206</v>
      </c>
      <c r="C15" s="69">
        <v>44839</v>
      </c>
      <c r="D15" s="73" t="s">
        <v>207</v>
      </c>
      <c r="E15" s="108"/>
      <c r="F15" s="76" t="s">
        <v>196</v>
      </c>
      <c r="G15" s="70" t="s">
        <v>168</v>
      </c>
      <c r="H15" s="71">
        <v>6018</v>
      </c>
      <c r="I15" s="71"/>
      <c r="J15" s="71"/>
      <c r="K15" s="71"/>
      <c r="L15" s="75">
        <v>6018</v>
      </c>
      <c r="M15" s="75"/>
    </row>
    <row r="16" spans="1:14" ht="30" customHeight="1" x14ac:dyDescent="0.25">
      <c r="A16" s="69">
        <v>44826</v>
      </c>
      <c r="B16" s="79" t="s">
        <v>208</v>
      </c>
      <c r="C16" s="69">
        <v>44856</v>
      </c>
      <c r="D16" s="73" t="s">
        <v>209</v>
      </c>
      <c r="E16" s="108"/>
      <c r="F16" s="76" t="s">
        <v>196</v>
      </c>
      <c r="G16" s="70" t="s">
        <v>168</v>
      </c>
      <c r="H16" s="71">
        <v>6018</v>
      </c>
      <c r="I16" s="71"/>
      <c r="J16" s="71"/>
      <c r="K16" s="71"/>
      <c r="L16" s="75">
        <v>6018</v>
      </c>
      <c r="M16" s="75"/>
    </row>
    <row r="17" spans="1:13" ht="30" customHeight="1" x14ac:dyDescent="0.25">
      <c r="A17" s="69">
        <v>44869</v>
      </c>
      <c r="B17" s="79" t="s">
        <v>210</v>
      </c>
      <c r="C17" s="69">
        <v>44899</v>
      </c>
      <c r="D17" s="73" t="s">
        <v>211</v>
      </c>
      <c r="E17" s="109"/>
      <c r="F17" s="76" t="s">
        <v>196</v>
      </c>
      <c r="G17" s="70" t="s">
        <v>168</v>
      </c>
      <c r="H17" s="71">
        <v>6018</v>
      </c>
      <c r="I17" s="71"/>
      <c r="J17" s="71"/>
      <c r="K17" s="71">
        <v>6018</v>
      </c>
      <c r="L17" s="75"/>
      <c r="M17" s="75"/>
    </row>
    <row r="18" spans="1:13" ht="30" customHeight="1" x14ac:dyDescent="0.25">
      <c r="A18" s="81">
        <v>44806</v>
      </c>
      <c r="B18" s="83" t="s">
        <v>164</v>
      </c>
      <c r="C18" s="69">
        <v>44836</v>
      </c>
      <c r="D18" s="82" t="s">
        <v>195</v>
      </c>
      <c r="E18" s="112" t="s">
        <v>212</v>
      </c>
      <c r="F18" s="86" t="s">
        <v>220</v>
      </c>
      <c r="G18" s="70" t="s">
        <v>168</v>
      </c>
      <c r="H18" s="71">
        <v>40000</v>
      </c>
      <c r="I18" s="71"/>
      <c r="J18" s="71"/>
      <c r="K18" s="71"/>
      <c r="L18" s="71"/>
      <c r="M18" s="71">
        <v>40000</v>
      </c>
    </row>
    <row r="19" spans="1:13" ht="30" customHeight="1" x14ac:dyDescent="0.25">
      <c r="A19" s="81">
        <v>44838</v>
      </c>
      <c r="B19" s="83" t="s">
        <v>164</v>
      </c>
      <c r="C19" s="69">
        <v>44869</v>
      </c>
      <c r="D19" s="82" t="s">
        <v>213</v>
      </c>
      <c r="E19" s="113"/>
      <c r="F19" s="86" t="s">
        <v>214</v>
      </c>
      <c r="G19" s="70" t="s">
        <v>168</v>
      </c>
      <c r="H19" s="71">
        <v>20000</v>
      </c>
      <c r="I19" s="71"/>
      <c r="J19" s="71"/>
      <c r="K19" s="71"/>
      <c r="L19" s="71">
        <v>20000</v>
      </c>
      <c r="M19" s="71"/>
    </row>
    <row r="20" spans="1:13" ht="30" customHeight="1" x14ac:dyDescent="0.25">
      <c r="A20" s="81">
        <v>44869</v>
      </c>
      <c r="B20" s="83" t="s">
        <v>164</v>
      </c>
      <c r="C20" s="69">
        <v>44899</v>
      </c>
      <c r="D20" s="82" t="s">
        <v>215</v>
      </c>
      <c r="E20" s="113"/>
      <c r="F20" s="86" t="s">
        <v>216</v>
      </c>
      <c r="G20" s="70" t="s">
        <v>168</v>
      </c>
      <c r="H20" s="71">
        <v>20000</v>
      </c>
      <c r="I20" s="71"/>
      <c r="J20" s="71"/>
      <c r="K20" s="71">
        <v>20000</v>
      </c>
      <c r="L20" s="71"/>
      <c r="M20" s="71"/>
    </row>
    <row r="21" spans="1:13" ht="30" customHeight="1" x14ac:dyDescent="0.25">
      <c r="A21" s="81">
        <v>44901</v>
      </c>
      <c r="B21" s="83" t="s">
        <v>164</v>
      </c>
      <c r="C21" s="69">
        <v>44932</v>
      </c>
      <c r="D21" s="82" t="s">
        <v>221</v>
      </c>
      <c r="E21" s="113"/>
      <c r="F21" s="86" t="s">
        <v>222</v>
      </c>
      <c r="G21" s="70" t="s">
        <v>168</v>
      </c>
      <c r="H21" s="71">
        <v>20000</v>
      </c>
      <c r="I21" s="71"/>
      <c r="J21" s="71">
        <v>20000</v>
      </c>
      <c r="K21" s="71"/>
      <c r="L21" s="71"/>
      <c r="M21" s="71"/>
    </row>
    <row r="22" spans="1:13" ht="30" customHeight="1" x14ac:dyDescent="0.25">
      <c r="A22" s="81">
        <v>44936</v>
      </c>
      <c r="B22" s="83" t="s">
        <v>164</v>
      </c>
      <c r="C22" s="69">
        <v>44967</v>
      </c>
      <c r="D22" s="82" t="s">
        <v>260</v>
      </c>
      <c r="E22" s="114"/>
      <c r="F22" s="86" t="s">
        <v>261</v>
      </c>
      <c r="G22" s="70" t="s">
        <v>168</v>
      </c>
      <c r="H22" s="71">
        <v>20000</v>
      </c>
      <c r="I22" s="71">
        <v>20000</v>
      </c>
      <c r="J22" s="71"/>
      <c r="K22" s="71"/>
      <c r="L22" s="71"/>
      <c r="M22" s="71"/>
    </row>
    <row r="23" spans="1:13" ht="30" customHeight="1" x14ac:dyDescent="0.25">
      <c r="A23" s="81">
        <v>44845</v>
      </c>
      <c r="B23" s="83">
        <v>19650</v>
      </c>
      <c r="C23" s="69">
        <v>44876</v>
      </c>
      <c r="D23" s="82" t="s">
        <v>223</v>
      </c>
      <c r="E23" s="94" t="s">
        <v>247</v>
      </c>
      <c r="F23" s="86" t="s">
        <v>233</v>
      </c>
      <c r="G23" s="70" t="s">
        <v>168</v>
      </c>
      <c r="H23" s="71">
        <v>12826.42</v>
      </c>
      <c r="I23" s="71"/>
      <c r="J23" s="71"/>
      <c r="K23" s="71"/>
      <c r="L23" s="71">
        <v>12826.42</v>
      </c>
      <c r="M23" s="71"/>
    </row>
    <row r="24" spans="1:13" ht="30" customHeight="1" x14ac:dyDescent="0.25">
      <c r="A24" s="81">
        <v>44845</v>
      </c>
      <c r="B24" s="83">
        <v>19652</v>
      </c>
      <c r="C24" s="69">
        <v>44876</v>
      </c>
      <c r="D24" s="82" t="s">
        <v>224</v>
      </c>
      <c r="E24" s="94"/>
      <c r="F24" s="86" t="s">
        <v>234</v>
      </c>
      <c r="G24" s="70" t="s">
        <v>168</v>
      </c>
      <c r="H24" s="71">
        <v>12826.42</v>
      </c>
      <c r="I24" s="71"/>
      <c r="J24" s="71"/>
      <c r="K24" s="71"/>
      <c r="L24" s="71">
        <v>12826.42</v>
      </c>
      <c r="M24" s="71"/>
    </row>
    <row r="25" spans="1:13" ht="30" customHeight="1" x14ac:dyDescent="0.25">
      <c r="A25" s="81">
        <v>44845</v>
      </c>
      <c r="B25" s="83">
        <v>19653</v>
      </c>
      <c r="C25" s="69">
        <v>44876</v>
      </c>
      <c r="D25" s="82" t="s">
        <v>225</v>
      </c>
      <c r="E25" s="94"/>
      <c r="F25" s="86" t="s">
        <v>235</v>
      </c>
      <c r="G25" s="70" t="s">
        <v>168</v>
      </c>
      <c r="H25" s="71">
        <v>12826.42</v>
      </c>
      <c r="I25" s="71"/>
      <c r="J25" s="71"/>
      <c r="K25" s="71"/>
      <c r="L25" s="71">
        <v>12826.42</v>
      </c>
      <c r="M25" s="71"/>
    </row>
    <row r="26" spans="1:13" ht="30" customHeight="1" x14ac:dyDescent="0.25">
      <c r="A26" s="81">
        <v>44845</v>
      </c>
      <c r="B26" s="83">
        <v>19651</v>
      </c>
      <c r="C26" s="69">
        <v>44876</v>
      </c>
      <c r="D26" s="82" t="s">
        <v>226</v>
      </c>
      <c r="E26" s="94"/>
      <c r="F26" s="86" t="s">
        <v>236</v>
      </c>
      <c r="G26" s="70" t="s">
        <v>168</v>
      </c>
      <c r="H26" s="71">
        <v>12826.42</v>
      </c>
      <c r="I26" s="71"/>
      <c r="J26" s="71"/>
      <c r="K26" s="71"/>
      <c r="L26" s="71">
        <v>12826.42</v>
      </c>
      <c r="M26" s="71"/>
    </row>
    <row r="27" spans="1:13" ht="30" customHeight="1" x14ac:dyDescent="0.25">
      <c r="A27" s="81">
        <v>44845</v>
      </c>
      <c r="B27" s="83">
        <v>19654</v>
      </c>
      <c r="C27" s="69">
        <v>44876</v>
      </c>
      <c r="D27" s="82" t="s">
        <v>227</v>
      </c>
      <c r="E27" s="94"/>
      <c r="F27" s="86" t="s">
        <v>237</v>
      </c>
      <c r="G27" s="70" t="s">
        <v>168</v>
      </c>
      <c r="H27" s="71">
        <v>12826.42</v>
      </c>
      <c r="I27" s="71"/>
      <c r="J27" s="71"/>
      <c r="K27" s="71"/>
      <c r="L27" s="71">
        <v>12826.42</v>
      </c>
      <c r="M27" s="71"/>
    </row>
    <row r="28" spans="1:13" ht="30" customHeight="1" x14ac:dyDescent="0.25">
      <c r="A28" s="81">
        <v>44845</v>
      </c>
      <c r="B28" s="83">
        <v>19655</v>
      </c>
      <c r="C28" s="69">
        <v>44876</v>
      </c>
      <c r="D28" s="82" t="s">
        <v>228</v>
      </c>
      <c r="E28" s="94"/>
      <c r="F28" s="86" t="s">
        <v>238</v>
      </c>
      <c r="G28" s="70" t="s">
        <v>168</v>
      </c>
      <c r="H28" s="71">
        <v>12826.42</v>
      </c>
      <c r="I28" s="71"/>
      <c r="J28" s="71"/>
      <c r="K28" s="71"/>
      <c r="L28" s="71">
        <v>12826.42</v>
      </c>
      <c r="M28" s="71"/>
    </row>
    <row r="29" spans="1:13" ht="30" customHeight="1" x14ac:dyDescent="0.25">
      <c r="A29" s="81">
        <v>44845</v>
      </c>
      <c r="B29" s="83">
        <v>19656</v>
      </c>
      <c r="C29" s="69">
        <v>44876</v>
      </c>
      <c r="D29" s="82" t="s">
        <v>229</v>
      </c>
      <c r="E29" s="94"/>
      <c r="F29" s="86" t="s">
        <v>239</v>
      </c>
      <c r="G29" s="70" t="s">
        <v>168</v>
      </c>
      <c r="H29" s="71">
        <v>12826.42</v>
      </c>
      <c r="I29" s="71"/>
      <c r="J29" s="71"/>
      <c r="K29" s="71"/>
      <c r="L29" s="71">
        <v>12826.42</v>
      </c>
      <c r="M29" s="71"/>
    </row>
    <row r="30" spans="1:13" ht="30" customHeight="1" x14ac:dyDescent="0.25">
      <c r="A30" s="81">
        <v>44845</v>
      </c>
      <c r="B30" s="83">
        <v>19657</v>
      </c>
      <c r="C30" s="69">
        <v>44876</v>
      </c>
      <c r="D30" s="82" t="s">
        <v>230</v>
      </c>
      <c r="E30" s="94"/>
      <c r="F30" s="86" t="s">
        <v>240</v>
      </c>
      <c r="G30" s="70" t="s">
        <v>168</v>
      </c>
      <c r="H30" s="71">
        <v>12826.42</v>
      </c>
      <c r="I30" s="71"/>
      <c r="J30" s="71"/>
      <c r="K30" s="71"/>
      <c r="L30" s="71">
        <v>12826.42</v>
      </c>
      <c r="M30" s="71"/>
    </row>
    <row r="31" spans="1:13" ht="30" customHeight="1" x14ac:dyDescent="0.25">
      <c r="A31" s="81">
        <v>44845</v>
      </c>
      <c r="B31" s="83">
        <v>19658</v>
      </c>
      <c r="C31" s="69">
        <v>44876</v>
      </c>
      <c r="D31" s="82" t="s">
        <v>231</v>
      </c>
      <c r="E31" s="94"/>
      <c r="F31" s="86" t="s">
        <v>241</v>
      </c>
      <c r="G31" s="70" t="s">
        <v>168</v>
      </c>
      <c r="H31" s="71">
        <v>12826.42</v>
      </c>
      <c r="I31" s="71"/>
      <c r="J31" s="71"/>
      <c r="K31" s="71"/>
      <c r="L31" s="71">
        <v>12826.42</v>
      </c>
      <c r="M31" s="71"/>
    </row>
    <row r="32" spans="1:13" ht="30" customHeight="1" x14ac:dyDescent="0.25">
      <c r="A32" s="81">
        <v>44845</v>
      </c>
      <c r="B32" s="83">
        <v>19659</v>
      </c>
      <c r="C32" s="69">
        <v>44876</v>
      </c>
      <c r="D32" s="82" t="s">
        <v>232</v>
      </c>
      <c r="E32" s="94"/>
      <c r="F32" s="86" t="s">
        <v>242</v>
      </c>
      <c r="G32" s="70" t="s">
        <v>168</v>
      </c>
      <c r="H32" s="71">
        <v>12826.42</v>
      </c>
      <c r="I32" s="71"/>
      <c r="J32" s="71"/>
      <c r="K32" s="71"/>
      <c r="L32" s="71">
        <v>12826.42</v>
      </c>
      <c r="M32" s="71"/>
    </row>
    <row r="33" spans="1:13" ht="30" customHeight="1" x14ac:dyDescent="0.25">
      <c r="A33" s="81">
        <v>44876</v>
      </c>
      <c r="B33" s="83">
        <v>19797</v>
      </c>
      <c r="C33" s="69">
        <v>44906</v>
      </c>
      <c r="D33" s="82" t="s">
        <v>243</v>
      </c>
      <c r="E33" s="94"/>
      <c r="F33" s="86" t="s">
        <v>244</v>
      </c>
      <c r="G33" s="70" t="s">
        <v>168</v>
      </c>
      <c r="H33" s="71">
        <v>12826.42</v>
      </c>
      <c r="I33" s="71"/>
      <c r="J33" s="71"/>
      <c r="K33" s="71">
        <v>12826.42</v>
      </c>
      <c r="L33" s="71"/>
      <c r="M33" s="71"/>
    </row>
    <row r="34" spans="1:13" ht="30" customHeight="1" x14ac:dyDescent="0.25">
      <c r="A34" s="81">
        <v>44897</v>
      </c>
      <c r="B34" s="83">
        <v>19835</v>
      </c>
      <c r="C34" s="69">
        <v>44928</v>
      </c>
      <c r="D34" s="82" t="s">
        <v>245</v>
      </c>
      <c r="E34" s="94"/>
      <c r="F34" s="86" t="s">
        <v>246</v>
      </c>
      <c r="G34" s="70" t="s">
        <v>168</v>
      </c>
      <c r="H34" s="71">
        <v>12826.42</v>
      </c>
      <c r="I34" s="71"/>
      <c r="J34" s="71">
        <v>12826.42</v>
      </c>
      <c r="K34" s="71"/>
      <c r="L34" s="71"/>
      <c r="M34" s="71"/>
    </row>
    <row r="35" spans="1:13" ht="30" customHeight="1" x14ac:dyDescent="0.25">
      <c r="A35" s="81">
        <v>44880</v>
      </c>
      <c r="B35" s="83">
        <v>372</v>
      </c>
      <c r="C35" s="69">
        <v>44910</v>
      </c>
      <c r="D35" s="82" t="s">
        <v>248</v>
      </c>
      <c r="E35" s="90" t="s">
        <v>249</v>
      </c>
      <c r="F35" s="86" t="s">
        <v>250</v>
      </c>
      <c r="G35" s="70" t="s">
        <v>168</v>
      </c>
      <c r="H35" s="71">
        <v>38148</v>
      </c>
      <c r="I35" s="71"/>
      <c r="J35" s="71"/>
      <c r="K35" s="71">
        <v>38148</v>
      </c>
      <c r="L35" s="71"/>
      <c r="M35" s="71"/>
    </row>
    <row r="36" spans="1:13" ht="30" customHeight="1" x14ac:dyDescent="0.25">
      <c r="A36" s="81">
        <v>44880</v>
      </c>
      <c r="B36" s="83" t="s">
        <v>164</v>
      </c>
      <c r="C36" s="69">
        <v>44910</v>
      </c>
      <c r="D36" s="82" t="s">
        <v>217</v>
      </c>
      <c r="E36" s="90" t="s">
        <v>218</v>
      </c>
      <c r="F36" s="86" t="s">
        <v>219</v>
      </c>
      <c r="G36" s="70" t="s">
        <v>168</v>
      </c>
      <c r="H36" s="71">
        <v>9000</v>
      </c>
      <c r="I36" s="71"/>
      <c r="J36" s="71"/>
      <c r="K36" s="71">
        <v>9000</v>
      </c>
      <c r="L36" s="71"/>
      <c r="M36" s="71"/>
    </row>
    <row r="37" spans="1:13" ht="30" customHeight="1" x14ac:dyDescent="0.25">
      <c r="A37" s="81">
        <v>44894</v>
      </c>
      <c r="B37" s="83" t="s">
        <v>257</v>
      </c>
      <c r="C37" s="69">
        <v>44955</v>
      </c>
      <c r="D37" s="82" t="s">
        <v>164</v>
      </c>
      <c r="E37" s="89" t="s">
        <v>258</v>
      </c>
      <c r="F37" s="86" t="s">
        <v>259</v>
      </c>
      <c r="G37" s="70" t="s">
        <v>168</v>
      </c>
      <c r="H37" s="71">
        <v>233675.8</v>
      </c>
      <c r="I37" s="71"/>
      <c r="J37" s="71"/>
      <c r="K37" s="71">
        <v>233675.8</v>
      </c>
      <c r="L37" s="71"/>
      <c r="M37" s="71"/>
    </row>
    <row r="38" spans="1:13" ht="30" customHeight="1" x14ac:dyDescent="0.25">
      <c r="A38" s="81">
        <v>44908</v>
      </c>
      <c r="B38" s="83" t="s">
        <v>251</v>
      </c>
      <c r="C38" s="69">
        <v>44939</v>
      </c>
      <c r="D38" s="82" t="s">
        <v>168</v>
      </c>
      <c r="E38" s="89" t="s">
        <v>256</v>
      </c>
      <c r="F38" s="86" t="s">
        <v>252</v>
      </c>
      <c r="G38" s="70" t="s">
        <v>168</v>
      </c>
      <c r="H38" s="71">
        <v>677111.76</v>
      </c>
      <c r="I38" s="71"/>
      <c r="J38" s="71">
        <v>677111.76</v>
      </c>
      <c r="K38" s="71"/>
      <c r="L38" s="71"/>
      <c r="M38" s="71"/>
    </row>
    <row r="39" spans="1:13" ht="30" customHeight="1" x14ac:dyDescent="0.25">
      <c r="A39" s="81">
        <v>44909</v>
      </c>
      <c r="B39" s="83">
        <v>7850</v>
      </c>
      <c r="C39" s="69">
        <v>44940</v>
      </c>
      <c r="D39" s="82" t="s">
        <v>281</v>
      </c>
      <c r="E39" s="89" t="s">
        <v>282</v>
      </c>
      <c r="F39" s="86" t="s">
        <v>283</v>
      </c>
      <c r="G39" s="70" t="s">
        <v>168</v>
      </c>
      <c r="H39" s="71">
        <v>28243.3</v>
      </c>
      <c r="I39" s="71"/>
      <c r="J39" s="71">
        <v>28243.3</v>
      </c>
      <c r="K39" s="71"/>
      <c r="L39" s="71"/>
      <c r="M39" s="71"/>
    </row>
    <row r="40" spans="1:13" ht="30" customHeight="1" x14ac:dyDescent="0.25">
      <c r="A40" s="81">
        <v>44909</v>
      </c>
      <c r="B40" s="83">
        <v>141222</v>
      </c>
      <c r="C40" s="69">
        <v>44940</v>
      </c>
      <c r="D40" s="82" t="s">
        <v>253</v>
      </c>
      <c r="E40" s="89" t="s">
        <v>254</v>
      </c>
      <c r="F40" s="86" t="s">
        <v>255</v>
      </c>
      <c r="G40" s="70" t="s">
        <v>168</v>
      </c>
      <c r="H40" s="71">
        <v>150000</v>
      </c>
      <c r="I40" s="71"/>
      <c r="J40" s="71">
        <v>150000</v>
      </c>
      <c r="K40" s="71"/>
      <c r="L40" s="71"/>
      <c r="M40" s="71"/>
    </row>
    <row r="41" spans="1:13" ht="30" customHeight="1" x14ac:dyDescent="0.25">
      <c r="A41" s="81">
        <v>44910</v>
      </c>
      <c r="B41" s="83" t="s">
        <v>164</v>
      </c>
      <c r="C41" s="69">
        <v>44941</v>
      </c>
      <c r="D41" s="82" t="s">
        <v>284</v>
      </c>
      <c r="E41" s="89" t="s">
        <v>285</v>
      </c>
      <c r="F41" s="86" t="s">
        <v>286</v>
      </c>
      <c r="G41" s="70" t="s">
        <v>168</v>
      </c>
      <c r="H41" s="71">
        <v>17700</v>
      </c>
      <c r="I41" s="71"/>
      <c r="J41" s="71">
        <v>17700</v>
      </c>
      <c r="K41" s="71"/>
      <c r="L41" s="71"/>
      <c r="M41" s="71"/>
    </row>
    <row r="42" spans="1:13" ht="30" customHeight="1" x14ac:dyDescent="0.25">
      <c r="A42" s="81">
        <v>44910</v>
      </c>
      <c r="B42" s="83" t="s">
        <v>164</v>
      </c>
      <c r="C42" s="69">
        <v>44941</v>
      </c>
      <c r="D42" s="82" t="s">
        <v>289</v>
      </c>
      <c r="E42" s="89" t="s">
        <v>290</v>
      </c>
      <c r="F42" s="86" t="s">
        <v>291</v>
      </c>
      <c r="G42" s="70" t="s">
        <v>168</v>
      </c>
      <c r="H42" s="71">
        <v>3831.28</v>
      </c>
      <c r="I42" s="71"/>
      <c r="J42" s="71">
        <v>3831.28</v>
      </c>
      <c r="K42" s="71"/>
      <c r="L42" s="71"/>
      <c r="M42" s="71"/>
    </row>
    <row r="43" spans="1:13" ht="30" customHeight="1" x14ac:dyDescent="0.25">
      <c r="A43" s="81">
        <v>44917</v>
      </c>
      <c r="B43" s="83" t="s">
        <v>164</v>
      </c>
      <c r="C43" s="69">
        <v>44948</v>
      </c>
      <c r="D43" s="82" t="s">
        <v>287</v>
      </c>
      <c r="E43" s="89" t="s">
        <v>288</v>
      </c>
      <c r="F43" s="86" t="s">
        <v>286</v>
      </c>
      <c r="G43" s="70" t="s">
        <v>168</v>
      </c>
      <c r="H43" s="71">
        <v>77320</v>
      </c>
      <c r="I43" s="71"/>
      <c r="J43" s="71">
        <v>77320</v>
      </c>
      <c r="K43" s="71"/>
      <c r="L43" s="71"/>
      <c r="M43" s="71"/>
    </row>
    <row r="44" spans="1:13" ht="30" customHeight="1" x14ac:dyDescent="0.25">
      <c r="A44" s="81">
        <v>44931</v>
      </c>
      <c r="B44" s="83">
        <v>8525</v>
      </c>
      <c r="C44" s="69">
        <v>44962</v>
      </c>
      <c r="D44" s="82" t="s">
        <v>262</v>
      </c>
      <c r="E44" s="88" t="s">
        <v>263</v>
      </c>
      <c r="F44" s="86" t="s">
        <v>264</v>
      </c>
      <c r="G44" s="70" t="s">
        <v>168</v>
      </c>
      <c r="H44" s="71">
        <v>56345</v>
      </c>
      <c r="I44" s="71">
        <v>56345</v>
      </c>
      <c r="J44" s="71"/>
      <c r="K44" s="71"/>
      <c r="L44" s="71"/>
      <c r="M44" s="71"/>
    </row>
    <row r="45" spans="1:13" ht="30" customHeight="1" x14ac:dyDescent="0.25">
      <c r="A45" s="81">
        <v>44937</v>
      </c>
      <c r="B45" s="83">
        <v>51537</v>
      </c>
      <c r="C45" s="69">
        <v>44968</v>
      </c>
      <c r="D45" s="82" t="s">
        <v>265</v>
      </c>
      <c r="E45" s="89" t="s">
        <v>266</v>
      </c>
      <c r="F45" s="86" t="s">
        <v>267</v>
      </c>
      <c r="G45" s="70" t="s">
        <v>168</v>
      </c>
      <c r="H45" s="71">
        <v>8453</v>
      </c>
      <c r="I45" s="71">
        <v>8453</v>
      </c>
      <c r="J45" s="71"/>
      <c r="K45" s="71"/>
      <c r="L45" s="71"/>
      <c r="M45" s="71"/>
    </row>
    <row r="46" spans="1:13" ht="30" customHeight="1" x14ac:dyDescent="0.25">
      <c r="A46" s="81">
        <v>44945</v>
      </c>
      <c r="B46" s="83" t="s">
        <v>164</v>
      </c>
      <c r="C46" s="69">
        <v>44976</v>
      </c>
      <c r="D46" s="82" t="s">
        <v>268</v>
      </c>
      <c r="E46" s="89" t="s">
        <v>269</v>
      </c>
      <c r="F46" s="86" t="s">
        <v>270</v>
      </c>
      <c r="G46" s="70" t="s">
        <v>168</v>
      </c>
      <c r="H46" s="71">
        <v>23000</v>
      </c>
      <c r="I46" s="71">
        <v>23000</v>
      </c>
      <c r="J46" s="71"/>
      <c r="K46" s="71"/>
      <c r="L46" s="71"/>
      <c r="M46" s="71"/>
    </row>
    <row r="47" spans="1:13" ht="30" customHeight="1" x14ac:dyDescent="0.25">
      <c r="A47" s="81">
        <v>44949</v>
      </c>
      <c r="B47" s="83" t="s">
        <v>164</v>
      </c>
      <c r="C47" s="69">
        <v>44980</v>
      </c>
      <c r="D47" s="82" t="s">
        <v>271</v>
      </c>
      <c r="E47" s="89" t="s">
        <v>272</v>
      </c>
      <c r="F47" s="89" t="s">
        <v>273</v>
      </c>
      <c r="G47" s="70" t="s">
        <v>168</v>
      </c>
      <c r="H47" s="71">
        <v>352160.97</v>
      </c>
      <c r="I47" s="71">
        <v>352160.97</v>
      </c>
      <c r="J47" s="71"/>
      <c r="K47" s="71"/>
      <c r="L47" s="71"/>
      <c r="M47" s="71"/>
    </row>
    <row r="48" spans="1:13" ht="30" customHeight="1" x14ac:dyDescent="0.25">
      <c r="A48" s="81">
        <v>44957</v>
      </c>
      <c r="B48" s="83">
        <v>1141</v>
      </c>
      <c r="C48" s="69">
        <v>44985</v>
      </c>
      <c r="D48" s="82" t="s">
        <v>274</v>
      </c>
      <c r="E48" s="89" t="s">
        <v>275</v>
      </c>
      <c r="F48" s="86" t="s">
        <v>276</v>
      </c>
      <c r="G48" s="70" t="s">
        <v>168</v>
      </c>
      <c r="H48" s="71">
        <v>30000</v>
      </c>
      <c r="I48" s="71">
        <v>30000</v>
      </c>
      <c r="J48" s="71"/>
      <c r="K48" s="71"/>
      <c r="L48" s="71"/>
      <c r="M48" s="71"/>
    </row>
    <row r="49" spans="1:15" ht="30" customHeight="1" x14ac:dyDescent="0.25">
      <c r="A49" s="81">
        <v>44957</v>
      </c>
      <c r="B49" s="83">
        <v>14261</v>
      </c>
      <c r="C49" s="69">
        <v>44985</v>
      </c>
      <c r="D49" s="82" t="s">
        <v>277</v>
      </c>
      <c r="E49" s="89" t="s">
        <v>278</v>
      </c>
      <c r="F49" s="86" t="s">
        <v>279</v>
      </c>
      <c r="G49" s="70" t="s">
        <v>168</v>
      </c>
      <c r="H49" s="71">
        <v>96268.33</v>
      </c>
      <c r="I49" s="71">
        <v>96268.33</v>
      </c>
      <c r="J49" s="71"/>
      <c r="K49" s="71"/>
      <c r="L49" s="71"/>
      <c r="M49" s="71"/>
    </row>
    <row r="50" spans="1:15" ht="30" customHeight="1" x14ac:dyDescent="0.25">
      <c r="A50" s="105" t="s">
        <v>17</v>
      </c>
      <c r="B50" s="105"/>
      <c r="C50" s="105"/>
      <c r="D50" s="105"/>
      <c r="E50" s="105"/>
      <c r="F50" s="105"/>
      <c r="G50" s="84"/>
      <c r="H50" s="77">
        <f>SUM(H9:H49)</f>
        <v>2128345.2799999998</v>
      </c>
      <c r="I50" s="78">
        <f>SUM(I17:I49)</f>
        <v>586227.29999999993</v>
      </c>
      <c r="J50" s="78">
        <f>SUM(J15:J49)</f>
        <v>987032.76000000013</v>
      </c>
      <c r="K50" s="78">
        <f>SUM(K9:K49)</f>
        <v>319668.21999999997</v>
      </c>
      <c r="L50" s="78">
        <v>160300.20000000001</v>
      </c>
      <c r="M50" s="78">
        <v>75116.800000000003</v>
      </c>
    </row>
    <row r="51" spans="1:15" x14ac:dyDescent="0.25">
      <c r="A51" s="66"/>
      <c r="B51" s="66"/>
      <c r="C51" s="66"/>
      <c r="D51" s="66"/>
      <c r="E51" s="66"/>
      <c r="F51" s="66"/>
      <c r="G51" s="66"/>
      <c r="H51" s="67"/>
      <c r="I51" s="67"/>
      <c r="J51" s="67"/>
      <c r="K51" s="67"/>
      <c r="L51" s="67"/>
      <c r="M51" s="67"/>
    </row>
    <row r="52" spans="1:15" x14ac:dyDescent="0.25">
      <c r="A52" s="66"/>
      <c r="B52" s="66"/>
      <c r="C52" s="66"/>
      <c r="D52" s="66"/>
      <c r="E52" s="66"/>
      <c r="F52" s="66"/>
      <c r="G52" s="66"/>
      <c r="H52" s="67"/>
      <c r="I52" s="67"/>
      <c r="J52" s="67"/>
      <c r="K52" s="67"/>
      <c r="L52" s="67"/>
      <c r="M52" s="67"/>
    </row>
    <row r="53" spans="1:15" x14ac:dyDescent="0.25">
      <c r="A53" s="66"/>
      <c r="B53" s="66"/>
      <c r="C53" s="66"/>
      <c r="D53" s="66"/>
      <c r="E53" s="66"/>
      <c r="F53" s="66"/>
      <c r="G53" s="66"/>
      <c r="H53" s="67"/>
      <c r="I53" s="67"/>
      <c r="J53" s="67"/>
      <c r="K53" s="67"/>
      <c r="L53" s="67"/>
      <c r="M53" s="67"/>
    </row>
    <row r="54" spans="1:15" x14ac:dyDescent="0.25">
      <c r="A54" s="66"/>
      <c r="B54" s="66"/>
      <c r="C54" s="66"/>
      <c r="D54" s="66"/>
      <c r="E54" s="66"/>
      <c r="F54" s="66"/>
      <c r="G54" s="66"/>
      <c r="H54" s="67"/>
      <c r="I54" s="67"/>
      <c r="J54" s="67"/>
      <c r="K54" s="67"/>
      <c r="L54" s="67"/>
      <c r="M54" s="67"/>
    </row>
    <row r="55" spans="1:15" x14ac:dyDescent="0.25">
      <c r="A55" s="66"/>
      <c r="B55" s="66"/>
      <c r="C55" s="66"/>
      <c r="D55" s="66"/>
      <c r="E55" s="66"/>
      <c r="F55" s="66"/>
      <c r="G55" s="66"/>
      <c r="H55" s="67"/>
      <c r="I55" s="67"/>
      <c r="J55" s="67"/>
      <c r="K55" s="67"/>
      <c r="L55" s="67"/>
      <c r="M55" s="67"/>
      <c r="O55" s="87"/>
    </row>
    <row r="56" spans="1:15" x14ac:dyDescent="0.25">
      <c r="A56" s="66"/>
      <c r="B56" s="66"/>
      <c r="C56" s="66"/>
      <c r="D56" s="66"/>
      <c r="E56" s="66"/>
      <c r="F56" s="66"/>
      <c r="G56" s="66"/>
      <c r="H56" s="67"/>
      <c r="I56" s="67"/>
      <c r="J56" s="67"/>
      <c r="K56" s="67"/>
      <c r="L56" s="67"/>
      <c r="M56" s="67"/>
      <c r="O56" s="87"/>
    </row>
    <row r="57" spans="1:15" ht="15.75" x14ac:dyDescent="0.25">
      <c r="A57" s="111" t="s">
        <v>187</v>
      </c>
      <c r="B57" s="111"/>
      <c r="C57" s="111"/>
      <c r="D57" s="49"/>
      <c r="E57" s="111" t="s">
        <v>181</v>
      </c>
      <c r="F57" s="111"/>
      <c r="G57" s="111"/>
      <c r="I57" s="111" t="s">
        <v>188</v>
      </c>
      <c r="J57" s="111"/>
      <c r="K57" s="111"/>
      <c r="L57" s="67"/>
      <c r="M57" s="67"/>
    </row>
    <row r="58" spans="1:15" ht="15.75" x14ac:dyDescent="0.25">
      <c r="A58" s="110" t="s">
        <v>200</v>
      </c>
      <c r="B58" s="110"/>
      <c r="C58" s="110"/>
      <c r="D58" s="50"/>
      <c r="E58" s="110" t="s">
        <v>185</v>
      </c>
      <c r="F58" s="110"/>
      <c r="G58" s="110"/>
      <c r="I58" s="110" t="s">
        <v>182</v>
      </c>
      <c r="J58" s="110"/>
      <c r="K58" s="110"/>
      <c r="L58" s="67"/>
      <c r="M58" s="67"/>
    </row>
    <row r="59" spans="1:15" ht="15.75" x14ac:dyDescent="0.25">
      <c r="A59" s="110" t="s">
        <v>189</v>
      </c>
      <c r="B59" s="110"/>
      <c r="C59" s="110"/>
      <c r="D59" s="50"/>
      <c r="E59" s="110" t="s">
        <v>179</v>
      </c>
      <c r="F59" s="110"/>
      <c r="G59" s="110"/>
      <c r="I59" s="110" t="s">
        <v>183</v>
      </c>
      <c r="J59" s="110"/>
      <c r="K59" s="110"/>
    </row>
    <row r="60" spans="1:15" ht="15.75" x14ac:dyDescent="0.25">
      <c r="A60" s="110" t="s">
        <v>180</v>
      </c>
      <c r="B60" s="110"/>
      <c r="C60" s="110"/>
      <c r="D60" s="49"/>
      <c r="E60" s="110" t="s">
        <v>180</v>
      </c>
      <c r="F60" s="110"/>
      <c r="G60" s="110"/>
      <c r="H60" t="s">
        <v>160</v>
      </c>
      <c r="I60" s="110" t="s">
        <v>180</v>
      </c>
      <c r="J60" s="110"/>
      <c r="K60" s="110"/>
    </row>
    <row r="62" spans="1:15" x14ac:dyDescent="0.25">
      <c r="A62" s="49"/>
      <c r="B62" s="49"/>
      <c r="C62" s="49"/>
      <c r="D62" s="49"/>
      <c r="E62" s="49"/>
      <c r="I62" s="49"/>
      <c r="J62" s="49"/>
    </row>
    <row r="63" spans="1:15" ht="21" x14ac:dyDescent="0.35">
      <c r="A63" s="80"/>
      <c r="E63" s="2"/>
    </row>
    <row r="64" spans="1:15" ht="18.75" customHeight="1" x14ac:dyDescent="0.25">
      <c r="A64" s="106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</row>
    <row r="65" spans="1:13" ht="30.75" customHeight="1" x14ac:dyDescent="0.25">
      <c r="A65" s="106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</row>
  </sheetData>
  <mergeCells count="30">
    <mergeCell ref="A50:F50"/>
    <mergeCell ref="A64:M65"/>
    <mergeCell ref="E9:E17"/>
    <mergeCell ref="A59:C59"/>
    <mergeCell ref="E59:G59"/>
    <mergeCell ref="I59:K59"/>
    <mergeCell ref="A60:C60"/>
    <mergeCell ref="E60:G60"/>
    <mergeCell ref="I60:K60"/>
    <mergeCell ref="A57:C57"/>
    <mergeCell ref="E57:G57"/>
    <mergeCell ref="I57:K57"/>
    <mergeCell ref="A58:C58"/>
    <mergeCell ref="E58:G58"/>
    <mergeCell ref="I58:K58"/>
    <mergeCell ref="E18:E22"/>
    <mergeCell ref="E23:E34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</mergeCells>
  <pageMargins left="0.70866141732283472" right="0.70866141732283472" top="0.74803149606299213" bottom="0.74803149606299213" header="0.31496062992125984" footer="0.31496062992125984"/>
  <pageSetup scale="55" fitToHeight="0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91" t="s">
        <v>17</v>
      </c>
      <c r="B30" s="92"/>
      <c r="C30" s="92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46A3E2-18C6-487F-BCA4-3D8205277AE9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be5260e8-50b7-4b0e-917c-13aa146d7c8e"/>
    <ds:schemaRef ds:uri="http://www.w3.org/XML/1998/namespace"/>
    <ds:schemaRef ds:uri="http://schemas.openxmlformats.org/package/2006/metadata/core-properties"/>
    <ds:schemaRef ds:uri="f273a98b-242d-4bba-ac5b-8e491528a7da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ENERO 2023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Mejia</cp:lastModifiedBy>
  <cp:lastPrinted>2023-02-16T13:15:40Z</cp:lastPrinted>
  <dcterms:created xsi:type="dcterms:W3CDTF">2013-09-25T19:10:54Z</dcterms:created>
  <dcterms:modified xsi:type="dcterms:W3CDTF">2023-02-16T13:20:47Z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